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llegerimouski-my.sharepoint.com/personal/marlene_cormier_cegep-rimouski_qc_ca/Documents/Bureau/"/>
    </mc:Choice>
  </mc:AlternateContent>
  <xr:revisionPtr revIDLastSave="19" documentId="8_{911709B7-1BB2-4B88-9B17-F81586B098FF}" xr6:coauthVersionLast="47" xr6:coauthVersionMax="47" xr10:uidLastSave="{6CE09130-8D52-408E-AFF4-5197944DC1C0}"/>
  <bookViews>
    <workbookView xWindow="28692" yWindow="-108" windowWidth="29016" windowHeight="15696" xr2:uid="{00000000-000D-0000-FFFF-FFFF00000000}"/>
  </bookViews>
  <sheets>
    <sheet name="Budget activit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2" i="2"/>
  <c r="E23" i="2"/>
  <c r="E24" i="2"/>
  <c r="E25" i="2"/>
  <c r="E26" i="2"/>
  <c r="E27" i="2"/>
  <c r="I27" i="2"/>
  <c r="E28" i="2"/>
  <c r="E29" i="2"/>
  <c r="E30" i="2"/>
  <c r="E31" i="2"/>
  <c r="E14" i="2"/>
  <c r="E13" i="2"/>
  <c r="E12" i="2"/>
  <c r="E11" i="2"/>
  <c r="E10" i="2"/>
  <c r="E9" i="2"/>
  <c r="E8" i="2"/>
  <c r="E7" i="2"/>
  <c r="E6" i="2"/>
  <c r="E5" i="2"/>
  <c r="E4" i="2"/>
  <c r="I10" i="2"/>
  <c r="I29" i="2" l="1"/>
  <c r="E38" i="2" s="1"/>
  <c r="E32" i="2"/>
  <c r="E33" i="2" s="1"/>
  <c r="E35" i="2" s="1"/>
  <c r="E15" i="2"/>
  <c r="E16" i="2" s="1"/>
  <c r="E37" i="2" l="1"/>
  <c r="E18" i="2"/>
  <c r="E39" i="2"/>
  <c r="E40" i="2" s="1"/>
  <c r="E41" i="2" l="1"/>
</calcChain>
</file>

<file path=xl/sharedStrings.xml><?xml version="1.0" encoding="utf-8"?>
<sst xmlns="http://schemas.openxmlformats.org/spreadsheetml/2006/main" count="71" uniqueCount="45">
  <si>
    <t xml:space="preserve">Compléter les cases grises en indiquant des nombres ou des sommes (sans espace ni signe). Seules les cases grises doivent être complétées. Les totaux se feront  de façon automatique. </t>
  </si>
  <si>
    <t>Bourse - somme provenant d'un programme de financement</t>
  </si>
  <si>
    <t>Association étudiante</t>
  </si>
  <si>
    <t>Comité de vie étudiante</t>
  </si>
  <si>
    <t>COÛTS ET DÉPENSES</t>
  </si>
  <si>
    <t>SOURCES DE REVENUS</t>
  </si>
  <si>
    <t>Coûts</t>
  </si>
  <si>
    <t>Coût quotidien</t>
  </si>
  <si>
    <t>Nombre de jour</t>
  </si>
  <si>
    <t>Élèves</t>
  </si>
  <si>
    <t>Source de revenu</t>
  </si>
  <si>
    <t>Avion aller/retour</t>
  </si>
  <si>
    <t>Autobus aller</t>
  </si>
  <si>
    <t>Autobus retour</t>
  </si>
  <si>
    <t>Hébergement</t>
  </si>
  <si>
    <t>Déjeuner</t>
  </si>
  <si>
    <t xml:space="preserve">Autre </t>
  </si>
  <si>
    <t>Diner</t>
  </si>
  <si>
    <t>Souper</t>
  </si>
  <si>
    <t>Accès site</t>
  </si>
  <si>
    <t>Déplacement interurbain</t>
  </si>
  <si>
    <t>Assurances</t>
  </si>
  <si>
    <t>Autres (préciser)</t>
  </si>
  <si>
    <t>Imprévus (7%)</t>
  </si>
  <si>
    <t>Nombre total d'élèves</t>
  </si>
  <si>
    <t>Membres du personnel</t>
  </si>
  <si>
    <t>Perfectionnement</t>
  </si>
  <si>
    <t>Syndicat</t>
  </si>
  <si>
    <t>Nombre total de membres du personnel</t>
  </si>
  <si>
    <t>Montant total demandé à la Fondation</t>
  </si>
  <si>
    <t>Montant octroyé par la Fondation</t>
  </si>
  <si>
    <t>Contribution des participants</t>
  </si>
  <si>
    <t>Total revenu des élèves</t>
  </si>
  <si>
    <t>Total revenu des employés</t>
  </si>
  <si>
    <t>Total des revenus</t>
  </si>
  <si>
    <t>Montant</t>
  </si>
  <si>
    <t>Coût total</t>
  </si>
  <si>
    <t>Type de dépense par personnes</t>
  </si>
  <si>
    <t>Total</t>
  </si>
  <si>
    <t>Coût total par élèves</t>
  </si>
  <si>
    <t>Coût total par membre du personnel</t>
  </si>
  <si>
    <t>Somme nécessaire à la réalisation de l'activité (coûts - revenus)</t>
  </si>
  <si>
    <t>% de la contribution de la Fondation sur l'ensemble de l'activité</t>
  </si>
  <si>
    <t>Coûts total de l'activité</t>
  </si>
  <si>
    <t>Mise à jour : 16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</si>
</sst>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12" x14ac:knownFonts="1">
    <font>
      <sz val="11"/>
      <color theme="1"/>
      <name val="Calibri"/>
      <scheme val="minor"/>
    </font>
    <font>
      <sz val="11"/>
      <name val="Calibri"/>
      <family val="2"/>
    </font>
    <font>
      <sz val="9"/>
      <color theme="1"/>
      <name val="Poppins"/>
    </font>
    <font>
      <b/>
      <sz val="9"/>
      <color theme="1"/>
      <name val="Poppins"/>
    </font>
    <font>
      <sz val="11"/>
      <color theme="1"/>
      <name val="Calibri"/>
      <family val="2"/>
      <scheme val="minor"/>
    </font>
    <font>
      <b/>
      <sz val="13"/>
      <color theme="1"/>
      <name val="Poppins"/>
    </font>
    <font>
      <sz val="12"/>
      <color theme="1"/>
      <name val="Poppins"/>
    </font>
    <font>
      <sz val="10"/>
      <color theme="1"/>
      <name val="Poppins"/>
    </font>
    <font>
      <sz val="8"/>
      <color theme="1"/>
      <name val="Poppins"/>
    </font>
    <font>
      <b/>
      <sz val="14"/>
      <color theme="1"/>
      <name val="Poppins"/>
    </font>
    <font>
      <b/>
      <sz val="14"/>
      <name val="Calibri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EA9999"/>
        <bgColor rgb="FFEA9999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D966"/>
      </patternFill>
    </fill>
    <fill>
      <patternFill patternType="solid">
        <fgColor theme="4" tint="0.59999389629810485"/>
        <bgColor rgb="FFA4C2F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8" xfId="0" applyFont="1" applyBorder="1" applyAlignment="1">
      <alignment horizontal="center" vertical="center" textRotation="90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8" borderId="16" xfId="0" applyNumberFormat="1" applyFont="1" applyFill="1" applyBorder="1" applyAlignment="1">
      <alignment horizontal="center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1" fillId="0" borderId="0" xfId="0" applyFont="1"/>
    <xf numFmtId="0" fontId="2" fillId="0" borderId="16" xfId="0" applyFont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7" borderId="8" xfId="0" applyFont="1" applyFill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2" borderId="11" xfId="0" applyFont="1" applyFill="1" applyBorder="1" applyAlignment="1">
      <alignment horizontal="center" vertical="center" textRotation="90" wrapText="1"/>
    </xf>
    <xf numFmtId="0" fontId="1" fillId="0" borderId="12" xfId="0" applyFont="1" applyBorder="1"/>
    <xf numFmtId="0" fontId="1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18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textRotation="90" wrapText="1"/>
    </xf>
    <xf numFmtId="0" fontId="6" fillId="11" borderId="12" xfId="0" applyFont="1" applyFill="1" applyBorder="1" applyAlignment="1">
      <alignment horizontal="center" vertical="center" textRotation="90" wrapText="1"/>
    </xf>
    <xf numFmtId="0" fontId="6" fillId="11" borderId="1" xfId="0" applyFont="1" applyFill="1" applyBorder="1" applyAlignment="1">
      <alignment horizontal="center" vertical="center" textRotation="90" wrapText="1"/>
    </xf>
    <xf numFmtId="0" fontId="9" fillId="10" borderId="17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workbookViewId="0">
      <pane ySplit="1" topLeftCell="A32" activePane="bottomLeft" state="frozen"/>
      <selection pane="bottomLeft" activeCell="A44" sqref="A44"/>
    </sheetView>
  </sheetViews>
  <sheetFormatPr baseColWidth="10" defaultColWidth="14.44140625" defaultRowHeight="15" customHeight="1" x14ac:dyDescent="0.3"/>
  <cols>
    <col min="1" max="1" width="11.44140625" customWidth="1"/>
    <col min="2" max="2" width="23.44140625" customWidth="1"/>
    <col min="3" max="3" width="15.6640625" customWidth="1"/>
    <col min="4" max="4" width="14.109375" customWidth="1"/>
    <col min="5" max="5" width="22.109375" customWidth="1"/>
    <col min="6" max="6" width="5.6640625" customWidth="1"/>
    <col min="7" max="7" width="11.109375" customWidth="1"/>
    <col min="8" max="8" width="31.109375" customWidth="1"/>
    <col min="9" max="9" width="22.109375" customWidth="1"/>
  </cols>
  <sheetData>
    <row r="1" spans="1:9" ht="35.25" customHeight="1" x14ac:dyDescent="0.3">
      <c r="A1" s="56" t="s">
        <v>4</v>
      </c>
      <c r="B1" s="57"/>
      <c r="C1" s="57"/>
      <c r="D1" s="57"/>
      <c r="E1" s="57"/>
      <c r="F1" s="13"/>
      <c r="G1" s="56" t="s">
        <v>5</v>
      </c>
      <c r="H1" s="57"/>
      <c r="I1" s="57"/>
    </row>
    <row r="2" spans="1:9" ht="13.5" customHeight="1" x14ac:dyDescent="0.3">
      <c r="A2" s="2"/>
      <c r="B2" s="2"/>
      <c r="C2" s="2"/>
      <c r="D2" s="2"/>
      <c r="E2" s="2"/>
      <c r="F2" s="2"/>
      <c r="G2" s="13"/>
      <c r="H2" s="13"/>
      <c r="I2" s="13"/>
    </row>
    <row r="3" spans="1:9" ht="35.25" customHeight="1" x14ac:dyDescent="0.3">
      <c r="A3" s="14" t="s">
        <v>6</v>
      </c>
      <c r="B3" s="14" t="s">
        <v>37</v>
      </c>
      <c r="C3" s="14" t="s">
        <v>7</v>
      </c>
      <c r="D3" s="14" t="s">
        <v>8</v>
      </c>
      <c r="E3" s="14" t="s">
        <v>36</v>
      </c>
      <c r="F3" s="2"/>
      <c r="G3" s="58" t="s">
        <v>9</v>
      </c>
      <c r="H3" s="14" t="s">
        <v>10</v>
      </c>
      <c r="I3" s="14" t="s">
        <v>35</v>
      </c>
    </row>
    <row r="4" spans="1:9" ht="27.75" customHeight="1" x14ac:dyDescent="0.3">
      <c r="A4" s="70" t="s">
        <v>9</v>
      </c>
      <c r="B4" s="12" t="s">
        <v>14</v>
      </c>
      <c r="C4" s="3"/>
      <c r="D4" s="6"/>
      <c r="E4" s="4">
        <f>C4*D4*C$18</f>
        <v>0</v>
      </c>
      <c r="F4" s="2"/>
      <c r="G4" s="59"/>
      <c r="H4" s="12" t="s">
        <v>31</v>
      </c>
      <c r="I4" s="15">
        <v>0</v>
      </c>
    </row>
    <row r="5" spans="1:9" ht="27.75" customHeight="1" x14ac:dyDescent="0.3">
      <c r="A5" s="59"/>
      <c r="B5" s="12" t="s">
        <v>15</v>
      </c>
      <c r="C5" s="3"/>
      <c r="D5" s="6"/>
      <c r="E5" s="4">
        <f t="shared" ref="E5:E9" si="0">C5*D5*C$18</f>
        <v>0</v>
      </c>
      <c r="F5" s="2"/>
      <c r="G5" s="59"/>
      <c r="H5" s="12" t="s">
        <v>1</v>
      </c>
      <c r="I5" s="15">
        <v>0</v>
      </c>
    </row>
    <row r="6" spans="1:9" ht="27.75" customHeight="1" x14ac:dyDescent="0.3">
      <c r="A6" s="59"/>
      <c r="B6" s="12" t="s">
        <v>17</v>
      </c>
      <c r="C6" s="3"/>
      <c r="D6" s="6"/>
      <c r="E6" s="4">
        <f t="shared" si="0"/>
        <v>0</v>
      </c>
      <c r="F6" s="2"/>
      <c r="G6" s="59"/>
      <c r="H6" s="12" t="s">
        <v>2</v>
      </c>
      <c r="I6" s="15">
        <v>0</v>
      </c>
    </row>
    <row r="7" spans="1:9" ht="27.75" customHeight="1" x14ac:dyDescent="0.3">
      <c r="A7" s="59"/>
      <c r="B7" s="12" t="s">
        <v>18</v>
      </c>
      <c r="C7" s="3"/>
      <c r="D7" s="6"/>
      <c r="E7" s="4">
        <f t="shared" si="0"/>
        <v>0</v>
      </c>
      <c r="F7" s="2"/>
      <c r="G7" s="59"/>
      <c r="H7" s="12" t="s">
        <v>3</v>
      </c>
      <c r="I7" s="15">
        <v>0</v>
      </c>
    </row>
    <row r="8" spans="1:9" ht="27.75" customHeight="1" x14ac:dyDescent="0.3">
      <c r="A8" s="59"/>
      <c r="B8" s="12" t="s">
        <v>19</v>
      </c>
      <c r="C8" s="3"/>
      <c r="D8" s="6"/>
      <c r="E8" s="4">
        <f t="shared" si="0"/>
        <v>0</v>
      </c>
      <c r="F8" s="2"/>
      <c r="G8" s="60"/>
      <c r="H8" s="12" t="s">
        <v>16</v>
      </c>
      <c r="I8" s="15">
        <v>0</v>
      </c>
    </row>
    <row r="9" spans="1:9" ht="27.75" customHeight="1" x14ac:dyDescent="0.3">
      <c r="A9" s="59"/>
      <c r="B9" s="12" t="s">
        <v>20</v>
      </c>
      <c r="C9" s="3"/>
      <c r="D9" s="6"/>
      <c r="E9" s="4">
        <f t="shared" si="0"/>
        <v>0</v>
      </c>
      <c r="F9" s="2"/>
      <c r="G9" s="8"/>
      <c r="H9" s="30"/>
      <c r="I9" s="31"/>
    </row>
    <row r="10" spans="1:9" ht="27.75" customHeight="1" x14ac:dyDescent="0.3">
      <c r="A10" s="59"/>
      <c r="B10" s="9" t="s">
        <v>11</v>
      </c>
      <c r="C10" s="3"/>
      <c r="D10" s="35"/>
      <c r="E10" s="4">
        <f>C10*C$18</f>
        <v>0</v>
      </c>
      <c r="F10" s="2"/>
      <c r="G10" s="29"/>
      <c r="H10" s="32" t="s">
        <v>32</v>
      </c>
      <c r="I10" s="33">
        <f>I4+I5+I6+I7+I8</f>
        <v>0</v>
      </c>
    </row>
    <row r="11" spans="1:9" ht="27.75" customHeight="1" x14ac:dyDescent="0.3">
      <c r="A11" s="59"/>
      <c r="B11" s="9" t="s">
        <v>12</v>
      </c>
      <c r="C11" s="3"/>
      <c r="D11" s="35"/>
      <c r="E11" s="4">
        <f t="shared" ref="E11:E14" si="1">C11*C$18</f>
        <v>0</v>
      </c>
      <c r="F11" s="2"/>
      <c r="G11" s="79"/>
      <c r="H11" s="80"/>
      <c r="I11" s="80"/>
    </row>
    <row r="12" spans="1:9" ht="27.75" customHeight="1" x14ac:dyDescent="0.3">
      <c r="A12" s="59"/>
      <c r="B12" s="9" t="s">
        <v>13</v>
      </c>
      <c r="C12" s="3"/>
      <c r="D12" s="35"/>
      <c r="E12" s="4">
        <f t="shared" si="1"/>
        <v>0</v>
      </c>
      <c r="F12" s="2"/>
      <c r="G12" s="80"/>
      <c r="H12" s="80"/>
      <c r="I12" s="80"/>
    </row>
    <row r="13" spans="1:9" ht="27.75" customHeight="1" x14ac:dyDescent="0.3">
      <c r="A13" s="59"/>
      <c r="B13" s="12" t="s">
        <v>21</v>
      </c>
      <c r="C13" s="3"/>
      <c r="D13" s="35"/>
      <c r="E13" s="4">
        <f t="shared" si="1"/>
        <v>0</v>
      </c>
      <c r="F13" s="2"/>
      <c r="G13" s="81"/>
      <c r="H13" s="81"/>
      <c r="I13" s="81"/>
    </row>
    <row r="14" spans="1:9" ht="27.75" customHeight="1" x14ac:dyDescent="0.3">
      <c r="A14" s="59"/>
      <c r="B14" s="12" t="s">
        <v>22</v>
      </c>
      <c r="C14" s="3"/>
      <c r="D14" s="35"/>
      <c r="E14" s="4">
        <f t="shared" si="1"/>
        <v>0</v>
      </c>
      <c r="F14" s="2"/>
      <c r="G14" s="61" t="s">
        <v>0</v>
      </c>
      <c r="H14" s="62"/>
      <c r="I14" s="63"/>
    </row>
    <row r="15" spans="1:9" ht="27.75" customHeight="1" x14ac:dyDescent="0.3">
      <c r="A15" s="59"/>
      <c r="B15" s="12" t="s">
        <v>23</v>
      </c>
      <c r="C15" s="36"/>
      <c r="D15" s="35"/>
      <c r="E15" s="4">
        <f>SUM(E4:E14)*0.07</f>
        <v>0</v>
      </c>
      <c r="F15" s="2"/>
      <c r="G15" s="64"/>
      <c r="H15" s="57"/>
      <c r="I15" s="65"/>
    </row>
    <row r="16" spans="1:9" ht="27.75" customHeight="1" x14ac:dyDescent="0.35">
      <c r="A16" s="60"/>
      <c r="B16" s="53" t="s">
        <v>38</v>
      </c>
      <c r="C16" s="54"/>
      <c r="D16" s="55"/>
      <c r="E16" s="7">
        <f>SUM(E4:E15)</f>
        <v>0</v>
      </c>
      <c r="F16" s="5"/>
      <c r="G16" s="64"/>
      <c r="H16" s="57"/>
      <c r="I16" s="65"/>
    </row>
    <row r="17" spans="1:9" ht="27.75" customHeight="1" x14ac:dyDescent="0.3">
      <c r="A17" s="8"/>
      <c r="B17" s="8"/>
      <c r="C17" s="8"/>
      <c r="D17" s="8"/>
      <c r="E17" s="8"/>
      <c r="F17" s="2"/>
      <c r="G17" s="64"/>
      <c r="H17" s="57"/>
      <c r="I17" s="65"/>
    </row>
    <row r="18" spans="1:9" ht="49.5" customHeight="1" x14ac:dyDescent="0.3">
      <c r="A18" s="8"/>
      <c r="B18" s="37" t="s">
        <v>24</v>
      </c>
      <c r="C18" s="38"/>
      <c r="D18" s="1" t="s">
        <v>39</v>
      </c>
      <c r="E18" s="11" t="e">
        <f>E16/C18</f>
        <v>#DIV/0!</v>
      </c>
      <c r="F18" s="2"/>
      <c r="G18" s="66"/>
      <c r="H18" s="67"/>
      <c r="I18" s="68"/>
    </row>
    <row r="19" spans="1:9" ht="27.75" customHeight="1" x14ac:dyDescent="0.3">
      <c r="A19" s="23"/>
      <c r="B19" s="21"/>
      <c r="C19" s="21"/>
      <c r="D19" s="21"/>
      <c r="E19" s="22"/>
      <c r="F19" s="17"/>
      <c r="G19" s="69"/>
      <c r="H19" s="69"/>
      <c r="I19" s="69"/>
    </row>
    <row r="20" spans="1:9" ht="33.75" customHeight="1" x14ac:dyDescent="0.3">
      <c r="A20" s="14" t="s">
        <v>6</v>
      </c>
      <c r="B20" s="14" t="s">
        <v>37</v>
      </c>
      <c r="C20" s="14" t="s">
        <v>7</v>
      </c>
      <c r="D20" s="14" t="s">
        <v>8</v>
      </c>
      <c r="E20" s="14" t="s">
        <v>36</v>
      </c>
      <c r="F20" s="2"/>
      <c r="G20" s="18"/>
      <c r="H20" s="43" t="s">
        <v>10</v>
      </c>
      <c r="I20" s="43" t="s">
        <v>35</v>
      </c>
    </row>
    <row r="21" spans="1:9" ht="27.75" customHeight="1" x14ac:dyDescent="0.3">
      <c r="A21" s="73" t="s">
        <v>25</v>
      </c>
      <c r="B21" s="12" t="s">
        <v>14</v>
      </c>
      <c r="C21" s="3"/>
      <c r="D21" s="6"/>
      <c r="E21" s="4">
        <f>C21*D21*C$18</f>
        <v>0</v>
      </c>
      <c r="F21" s="2"/>
      <c r="G21" s="47" t="s">
        <v>25</v>
      </c>
      <c r="H21" s="41" t="s">
        <v>31</v>
      </c>
      <c r="I21" s="42">
        <v>0</v>
      </c>
    </row>
    <row r="22" spans="1:9" ht="27.75" customHeight="1" x14ac:dyDescent="0.3">
      <c r="A22" s="74"/>
      <c r="B22" s="12" t="s">
        <v>15</v>
      </c>
      <c r="C22" s="3"/>
      <c r="D22" s="6"/>
      <c r="E22" s="4">
        <f t="shared" ref="E22:E26" si="2">C22*D22*C$18</f>
        <v>0</v>
      </c>
      <c r="F22" s="2"/>
      <c r="G22" s="48"/>
      <c r="H22" s="41" t="s">
        <v>1</v>
      </c>
      <c r="I22" s="42">
        <v>0</v>
      </c>
    </row>
    <row r="23" spans="1:9" ht="27.75" customHeight="1" x14ac:dyDescent="0.3">
      <c r="A23" s="74"/>
      <c r="B23" s="12" t="s">
        <v>17</v>
      </c>
      <c r="C23" s="3"/>
      <c r="D23" s="6"/>
      <c r="E23" s="4">
        <f t="shared" si="2"/>
        <v>0</v>
      </c>
      <c r="F23" s="2"/>
      <c r="G23" s="48"/>
      <c r="H23" s="41" t="s">
        <v>26</v>
      </c>
      <c r="I23" s="42">
        <v>0</v>
      </c>
    </row>
    <row r="24" spans="1:9" ht="27.75" customHeight="1" x14ac:dyDescent="0.3">
      <c r="A24" s="74"/>
      <c r="B24" s="12" t="s">
        <v>18</v>
      </c>
      <c r="C24" s="3"/>
      <c r="D24" s="6"/>
      <c r="E24" s="4">
        <f t="shared" si="2"/>
        <v>0</v>
      </c>
      <c r="F24" s="2"/>
      <c r="G24" s="48"/>
      <c r="H24" s="41" t="s">
        <v>27</v>
      </c>
      <c r="I24" s="42">
        <v>0</v>
      </c>
    </row>
    <row r="25" spans="1:9" ht="27.75" customHeight="1" x14ac:dyDescent="0.3">
      <c r="A25" s="74"/>
      <c r="B25" s="12" t="s">
        <v>19</v>
      </c>
      <c r="C25" s="3"/>
      <c r="D25" s="6"/>
      <c r="E25" s="4">
        <f t="shared" si="2"/>
        <v>0</v>
      </c>
      <c r="F25" s="2"/>
      <c r="G25" s="49"/>
      <c r="H25" s="41" t="s">
        <v>16</v>
      </c>
      <c r="I25" s="42">
        <v>0</v>
      </c>
    </row>
    <row r="26" spans="1:9" ht="27.75" customHeight="1" x14ac:dyDescent="0.3">
      <c r="A26" s="74"/>
      <c r="B26" s="12" t="s">
        <v>20</v>
      </c>
      <c r="C26" s="3"/>
      <c r="D26" s="6"/>
      <c r="E26" s="4">
        <f t="shared" si="2"/>
        <v>0</v>
      </c>
      <c r="F26" s="2"/>
      <c r="G26" s="8"/>
      <c r="H26" s="44"/>
      <c r="I26" s="45"/>
    </row>
    <row r="27" spans="1:9" ht="27.75" customHeight="1" x14ac:dyDescent="0.3">
      <c r="A27" s="74"/>
      <c r="B27" s="9" t="s">
        <v>11</v>
      </c>
      <c r="C27" s="3"/>
      <c r="D27" s="35"/>
      <c r="E27" s="4">
        <f>C27*C$18</f>
        <v>0</v>
      </c>
      <c r="F27" s="2"/>
      <c r="G27" s="29"/>
      <c r="H27" s="34" t="s">
        <v>33</v>
      </c>
      <c r="I27" s="33">
        <f>I21+I22+I23+I24+I25</f>
        <v>0</v>
      </c>
    </row>
    <row r="28" spans="1:9" ht="27.75" customHeight="1" x14ac:dyDescent="0.3">
      <c r="A28" s="74"/>
      <c r="B28" s="9" t="s">
        <v>12</v>
      </c>
      <c r="C28" s="3"/>
      <c r="D28" s="35"/>
      <c r="E28" s="4">
        <f t="shared" ref="E28:E31" si="3">C28*C$18</f>
        <v>0</v>
      </c>
      <c r="F28" s="2"/>
      <c r="G28" s="16"/>
      <c r="H28" s="28"/>
      <c r="I28" s="28"/>
    </row>
    <row r="29" spans="1:9" ht="27.75" customHeight="1" x14ac:dyDescent="0.3">
      <c r="A29" s="74"/>
      <c r="B29" s="9" t="s">
        <v>13</v>
      </c>
      <c r="C29" s="3"/>
      <c r="D29" s="35"/>
      <c r="E29" s="4">
        <f t="shared" si="3"/>
        <v>0</v>
      </c>
      <c r="F29" s="2"/>
      <c r="G29" s="71" t="s">
        <v>34</v>
      </c>
      <c r="H29" s="72"/>
      <c r="I29" s="33">
        <f>SUM(I10,I27)</f>
        <v>0</v>
      </c>
    </row>
    <row r="30" spans="1:9" ht="27.75" customHeight="1" x14ac:dyDescent="0.3">
      <c r="A30" s="74"/>
      <c r="B30" s="12" t="s">
        <v>21</v>
      </c>
      <c r="C30" s="3"/>
      <c r="D30" s="35"/>
      <c r="E30" s="4">
        <f t="shared" si="3"/>
        <v>0</v>
      </c>
      <c r="F30" s="2"/>
      <c r="G30" s="2"/>
      <c r="H30" s="2"/>
      <c r="I30" s="2"/>
    </row>
    <row r="31" spans="1:9" ht="27.75" customHeight="1" x14ac:dyDescent="0.3">
      <c r="A31" s="74"/>
      <c r="B31" s="12" t="s">
        <v>22</v>
      </c>
      <c r="C31" s="3"/>
      <c r="D31" s="35"/>
      <c r="E31" s="4">
        <f t="shared" si="3"/>
        <v>0</v>
      </c>
      <c r="F31" s="2"/>
      <c r="G31" s="19"/>
      <c r="H31" s="2"/>
      <c r="I31" s="2"/>
    </row>
    <row r="32" spans="1:9" ht="27.75" customHeight="1" x14ac:dyDescent="0.3">
      <c r="A32" s="74"/>
      <c r="B32" s="12" t="s">
        <v>23</v>
      </c>
      <c r="C32" s="36"/>
      <c r="D32" s="35"/>
      <c r="E32" s="4">
        <f>SUM(E21:E31)*0.07</f>
        <v>0</v>
      </c>
      <c r="F32" s="2"/>
      <c r="G32" s="2"/>
      <c r="H32" s="2"/>
      <c r="I32" s="2"/>
    </row>
    <row r="33" spans="1:9" ht="27.75" customHeight="1" x14ac:dyDescent="0.3">
      <c r="A33" s="75"/>
      <c r="B33" s="76" t="s">
        <v>38</v>
      </c>
      <c r="C33" s="77"/>
      <c r="D33" s="78"/>
      <c r="E33" s="7">
        <f>SUM(E21:E32)</f>
        <v>0</v>
      </c>
      <c r="F33" s="5"/>
      <c r="G33" s="5"/>
      <c r="H33" s="5"/>
      <c r="I33" s="5"/>
    </row>
    <row r="34" spans="1:9" ht="21" customHeight="1" x14ac:dyDescent="0.3">
      <c r="A34" s="8"/>
      <c r="B34" s="8"/>
      <c r="C34" s="8"/>
      <c r="D34" s="8"/>
      <c r="E34" s="8"/>
      <c r="F34" s="2"/>
      <c r="G34" s="2"/>
      <c r="H34" s="2"/>
      <c r="I34" s="2"/>
    </row>
    <row r="35" spans="1:9" ht="70.5" customHeight="1" x14ac:dyDescent="0.3">
      <c r="A35" s="8"/>
      <c r="B35" s="9" t="s">
        <v>28</v>
      </c>
      <c r="C35" s="10"/>
      <c r="D35" s="1" t="s">
        <v>40</v>
      </c>
      <c r="E35" s="11" t="e">
        <f>E33/C35</f>
        <v>#DIV/0!</v>
      </c>
      <c r="F35" s="2"/>
      <c r="G35" s="2"/>
      <c r="H35" s="2"/>
      <c r="I35" s="2"/>
    </row>
    <row r="36" spans="1:9" ht="15.6" customHeight="1" x14ac:dyDescent="0.3">
      <c r="A36" s="39"/>
      <c r="B36" s="40"/>
      <c r="C36" s="40"/>
      <c r="D36" s="40"/>
      <c r="E36" s="20"/>
      <c r="F36" s="2"/>
      <c r="G36" s="2"/>
      <c r="H36" s="2"/>
      <c r="I36" s="2"/>
    </row>
    <row r="37" spans="1:9" ht="27.75" customHeight="1" x14ac:dyDescent="0.3">
      <c r="A37" s="46" t="s">
        <v>43</v>
      </c>
      <c r="B37" s="46"/>
      <c r="C37" s="46"/>
      <c r="D37" s="46"/>
      <c r="E37" s="24">
        <f>SUM(E16,E33)</f>
        <v>0</v>
      </c>
      <c r="F37" s="2"/>
      <c r="G37" s="2"/>
      <c r="H37" s="2"/>
      <c r="I37" s="2"/>
    </row>
    <row r="38" spans="1:9" ht="27.75" customHeight="1" x14ac:dyDescent="0.3">
      <c r="A38" s="50" t="s">
        <v>34</v>
      </c>
      <c r="B38" s="51"/>
      <c r="C38" s="51"/>
      <c r="D38" s="52"/>
      <c r="E38" s="24">
        <f>I29</f>
        <v>0</v>
      </c>
      <c r="F38" s="2"/>
      <c r="G38" s="2"/>
      <c r="H38" s="2"/>
      <c r="I38" s="2"/>
    </row>
    <row r="39" spans="1:9" ht="38.25" customHeight="1" x14ac:dyDescent="0.3">
      <c r="A39" s="46" t="s">
        <v>41</v>
      </c>
      <c r="B39" s="46"/>
      <c r="C39" s="46"/>
      <c r="D39" s="46"/>
      <c r="E39" s="24">
        <f>(SUM(E16,E33)-(SUM(I10,I27)))</f>
        <v>0</v>
      </c>
    </row>
    <row r="40" spans="1:9" ht="24.75" customHeight="1" x14ac:dyDescent="0.3">
      <c r="A40" s="46" t="s">
        <v>29</v>
      </c>
      <c r="B40" s="46"/>
      <c r="C40" s="46"/>
      <c r="D40" s="46"/>
      <c r="E40" s="25">
        <f>E39</f>
        <v>0</v>
      </c>
    </row>
    <row r="41" spans="1:9" ht="27" customHeight="1" x14ac:dyDescent="0.3">
      <c r="A41" s="46" t="s">
        <v>42</v>
      </c>
      <c r="B41" s="46"/>
      <c r="C41" s="46"/>
      <c r="D41" s="46"/>
      <c r="E41" s="26" t="e">
        <f>E40/E37</f>
        <v>#DIV/0!</v>
      </c>
    </row>
    <row r="42" spans="1:9" ht="28.5" customHeight="1" x14ac:dyDescent="0.3">
      <c r="A42" s="46" t="s">
        <v>30</v>
      </c>
      <c r="B42" s="46"/>
      <c r="C42" s="46"/>
      <c r="D42" s="46"/>
      <c r="E42" s="27"/>
    </row>
    <row r="44" spans="1:9" ht="15" customHeight="1" x14ac:dyDescent="0.3">
      <c r="A44" s="82" t="s">
        <v>44</v>
      </c>
    </row>
  </sheetData>
  <mergeCells count="18">
    <mergeCell ref="G19:I19"/>
    <mergeCell ref="A4:A16"/>
    <mergeCell ref="G29:H29"/>
    <mergeCell ref="A21:A33"/>
    <mergeCell ref="B33:D33"/>
    <mergeCell ref="G11:I13"/>
    <mergeCell ref="B16:D16"/>
    <mergeCell ref="A1:E1"/>
    <mergeCell ref="G1:I1"/>
    <mergeCell ref="G3:G8"/>
    <mergeCell ref="G14:I18"/>
    <mergeCell ref="A39:D39"/>
    <mergeCell ref="G21:G25"/>
    <mergeCell ref="A40:D40"/>
    <mergeCell ref="A41:D41"/>
    <mergeCell ref="A42:D42"/>
    <mergeCell ref="A37:D37"/>
    <mergeCell ref="A38:D38"/>
  </mergeCells>
  <pageMargins left="0.23622047244094491" right="0.23622047244094491" top="0.55118110236220474" bottom="0.35433070866141736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activité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Réception</dc:creator>
  <cp:lastModifiedBy>Marlène Cormier</cp:lastModifiedBy>
  <cp:lastPrinted>2025-12-15T14:58:58Z</cp:lastPrinted>
  <dcterms:created xsi:type="dcterms:W3CDTF">2024-02-27T19:53:36Z</dcterms:created>
  <dcterms:modified xsi:type="dcterms:W3CDTF">2025-12-16T14:36:43Z</dcterms:modified>
</cp:coreProperties>
</file>